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de órdenes" sheetId="1" state="visible" r:id="rId1"/>
    <sheet xmlns:r="http://schemas.openxmlformats.org/officeDocument/2006/relationships" name="Tarifario de servicios" sheetId="2" state="visible" r:id="rId2"/>
    <sheet xmlns:r="http://schemas.openxmlformats.org/officeDocument/2006/relationships" name="Caja diaria y gastos" sheetId="3" state="visible" r:id="rId3"/>
    <sheet xmlns:r="http://schemas.openxmlformats.org/officeDocument/2006/relationships" name="Indicadores y KPI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&quot;$&quot;#,##0"/>
    <numFmt numFmtId="166" formatCode="0.0%"/>
  </numFmts>
  <fonts count="14">
    <font>
      <name val="Calibri"/>
      <family val="2"/>
      <color theme="1"/>
      <sz val="11"/>
      <scheme val="minor"/>
    </font>
    <font>
      <name val="Segoe UI"/>
      <b val="1"/>
      <color rgb="001E1B4B"/>
      <sz val="16"/>
    </font>
    <font>
      <name val="Segoe UI"/>
      <i val="1"/>
      <color rgb="0064748B"/>
      <sz val="10"/>
    </font>
    <font>
      <name val="Segoe UI"/>
      <b val="1"/>
      <color rgb="00FFFFFF"/>
      <sz val="11"/>
    </font>
    <font>
      <name val="Segoe UI"/>
      <sz val="10"/>
    </font>
    <font>
      <name val="Segoe UI"/>
      <b val="1"/>
      <color rgb="00065F46"/>
      <sz val="10"/>
    </font>
    <font>
      <name val="Segoe UI"/>
      <b val="1"/>
      <color rgb="001D4ED8"/>
      <sz val="10"/>
    </font>
    <font>
      <name val="Segoe UI"/>
      <color rgb="0092400E"/>
      <sz val="10"/>
    </font>
    <font>
      <name val="Segoe UI"/>
      <b val="1"/>
      <color rgb="00DC2626"/>
      <sz val="10"/>
    </font>
    <font>
      <name val="Segoe UI"/>
      <b val="1"/>
      <sz val="10"/>
    </font>
    <font>
      <name val="Segoe UI"/>
      <b val="1"/>
      <color rgb="001E1B4B"/>
      <sz val="11"/>
    </font>
    <font>
      <name val="Segoe UI"/>
      <b val="1"/>
      <color rgb="00065F46"/>
      <sz val="11"/>
    </font>
    <font>
      <name val="Segoe UI"/>
      <b val="1"/>
      <color rgb="001E293B"/>
      <sz val="10"/>
    </font>
    <font>
      <name val="Segoe UI"/>
      <b val="1"/>
      <color rgb="004F46E5"/>
      <sz val="11"/>
    </font>
  </fonts>
  <fills count="8">
    <fill>
      <patternFill/>
    </fill>
    <fill>
      <patternFill patternType="gray125"/>
    </fill>
    <fill>
      <patternFill patternType="solid">
        <fgColor rgb="001E1B4B"/>
        <bgColor rgb="001E1B4B"/>
      </patternFill>
    </fill>
    <fill>
      <patternFill patternType="solid">
        <fgColor rgb="00ECFDF5"/>
      </patternFill>
    </fill>
    <fill>
      <patternFill patternType="solid">
        <fgColor rgb="00EFF6FF"/>
      </patternFill>
    </fill>
    <fill>
      <patternFill patternType="solid">
        <fgColor rgb="00FFFBEB"/>
      </patternFill>
    </fill>
    <fill>
      <patternFill patternType="solid">
        <fgColor rgb="00EEF2FF"/>
      </patternFill>
    </fill>
    <fill>
      <patternFill patternType="solid">
        <fgColor rgb="00E2E8F0"/>
        <bgColor rgb="00E2E8F0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1E1B4B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164" fontId="4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165" fontId="4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165" fontId="0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165" fontId="10" fillId="0" borderId="2" applyAlignment="1" pivotButton="0" quotePrefix="0" xfId="0">
      <alignment horizontal="right" vertical="center"/>
    </xf>
    <xf numFmtId="165" fontId="9" fillId="6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center" vertical="center"/>
    </xf>
    <xf numFmtId="165" fontId="11" fillId="3" borderId="2" applyAlignment="1" pivotButton="0" quotePrefix="0" xfId="0">
      <alignment horizontal="right" vertical="center"/>
    </xf>
    <xf numFmtId="0" fontId="12" fillId="7" borderId="0" applyAlignment="1" pivotButton="0" quotePrefix="0" xfId="0">
      <alignment horizontal="center" vertical="center"/>
    </xf>
    <xf numFmtId="0" fontId="9" fillId="0" borderId="1" pivotButton="0" quotePrefix="0" xfId="0"/>
    <xf numFmtId="165" fontId="13" fillId="0" borderId="1" applyAlignment="1" pivotButton="0" quotePrefix="0" xfId="0">
      <alignment horizontal="right" vertical="center"/>
    </xf>
    <xf numFmtId="0" fontId="2" fillId="0" borderId="1" pivotButton="0" quotePrefix="0" xfId="0"/>
    <xf numFmtId="0" fontId="0" fillId="0" borderId="5" pivotButton="0" quotePrefix="0" xfId="0"/>
    <xf numFmtId="166" fontId="13" fillId="0" borderId="1" applyAlignment="1" pivotButton="0" quotePrefix="0" xfId="0">
      <alignment horizontal="right" vertical="center"/>
    </xf>
    <xf numFmtId="0" fontId="4" fillId="0" borderId="1" pivotButton="0" quotePrefix="0" xfId="0"/>
    <xf numFmtId="0" fontId="9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0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24" customWidth="1" min="3" max="3"/>
    <col width="20" customWidth="1" min="4" max="4"/>
    <col width="22" customWidth="1" min="5" max="5"/>
    <col width="34" customWidth="1" min="6" max="6"/>
    <col width="16" customWidth="1" min="7" max="7"/>
    <col width="32" customWidth="1" min="8" max="8"/>
    <col width="20" customWidth="1" min="9" max="9"/>
    <col width="18" customWidth="1" min="10" max="10"/>
    <col width="18" customWidth="1" min="11" max="11"/>
    <col width="16" customWidth="1" min="12" max="12"/>
  </cols>
  <sheetData>
    <row r="1" ht="28" customHeight="1">
      <c r="A1" s="1" t="inlineStr">
        <is>
          <t>SISTEMA DE CONTROL DE ÓRDENES Y RECEPCIÓN DE PRENDAS</t>
        </is>
      </c>
    </row>
    <row r="2" ht="18" customHeight="1">
      <c r="A2" s="2" t="inlineStr">
        <is>
          <t>Plantilla operativa oficial para lavanderías y tintorerías en Colombia · Think TIC (thinktic.co)</t>
        </is>
      </c>
    </row>
    <row r="3"/>
    <row r="4" ht="26" customHeight="1">
      <c r="A4" s="3" t="inlineStr">
        <is>
          <t>N° Orden</t>
        </is>
      </c>
      <c r="B4" s="3" t="inlineStr">
        <is>
          <t>Fecha Ingreso</t>
        </is>
      </c>
      <c r="C4" s="3" t="inlineStr">
        <is>
          <t>Cliente</t>
        </is>
      </c>
      <c r="D4" s="3" t="inlineStr">
        <is>
          <t>Teléfono / WhatsApp</t>
        </is>
      </c>
      <c r="E4" s="3" t="inlineStr">
        <is>
          <t>Servicio Principal</t>
        </is>
      </c>
      <c r="F4" s="3" t="inlineStr">
        <is>
          <t>Detalle de Prendas</t>
        </is>
      </c>
      <c r="G4" s="3" t="inlineStr">
        <is>
          <t>Cant / Kilos</t>
        </is>
      </c>
      <c r="H4" s="3" t="inlineStr">
        <is>
          <t>Estado Inicial / Observación</t>
        </is>
      </c>
      <c r="I4" s="3" t="inlineStr">
        <is>
          <t>Estado del Proceso</t>
        </is>
      </c>
      <c r="J4" s="3" t="inlineStr">
        <is>
          <t>Valor Total (COP)</t>
        </is>
      </c>
      <c r="K4" s="3" t="inlineStr">
        <is>
          <t>Método de Pago</t>
        </is>
      </c>
      <c r="L4" s="3" t="inlineStr">
        <is>
          <t>Estado de Pago</t>
        </is>
      </c>
    </row>
    <row r="5" ht="20" customHeight="1">
      <c r="A5" s="4" t="n">
        <v>1001</v>
      </c>
      <c r="B5" s="4" t="inlineStr">
        <is>
          <t>2026-10-01</t>
        </is>
      </c>
      <c r="C5" s="5" t="inlineStr">
        <is>
          <t>María Fernanda Gómez</t>
        </is>
      </c>
      <c r="D5" s="4" t="inlineStr">
        <is>
          <t>3104567890</t>
        </is>
      </c>
      <c r="E5" s="5" t="inlineStr">
        <is>
          <t>Lavado por Kilo</t>
        </is>
      </c>
      <c r="F5" s="5" t="inlineStr">
        <is>
          <t>Ropa de diario (camisas, jeans)</t>
        </is>
      </c>
      <c r="G5" s="6" t="n">
        <v>4.5</v>
      </c>
      <c r="H5" s="5" t="inlineStr">
        <is>
          <t>Sin manchas previas</t>
        </is>
      </c>
      <c r="I5" s="7" t="inlineStr">
        <is>
          <t>Entregado</t>
        </is>
      </c>
      <c r="J5" s="8" t="n">
        <v>31500</v>
      </c>
      <c r="K5" s="4" t="inlineStr">
        <is>
          <t>Nequi</t>
        </is>
      </c>
      <c r="L5" s="9" t="inlineStr">
        <is>
          <t>Pagado</t>
        </is>
      </c>
    </row>
    <row r="6" ht="20" customHeight="1">
      <c r="A6" s="4" t="n">
        <v>1002</v>
      </c>
      <c r="B6" s="4" t="inlineStr">
        <is>
          <t>2026-10-01</t>
        </is>
      </c>
      <c r="C6" s="5" t="inlineStr">
        <is>
          <t>Carlos Eduardo Peña</t>
        </is>
      </c>
      <c r="D6" s="4" t="inlineStr">
        <is>
          <t>3201234567</t>
        </is>
      </c>
      <c r="E6" s="5" t="inlineStr">
        <is>
          <t>Planchado</t>
        </is>
      </c>
      <c r="F6" s="5" t="inlineStr">
        <is>
          <t>5 camisas manga larga ejecutivas</t>
        </is>
      </c>
      <c r="G6" s="6" t="n">
        <v>5</v>
      </c>
      <c r="H6" s="5" t="inlineStr">
        <is>
          <t>Cuello camisa azul con desgaste</t>
        </is>
      </c>
      <c r="I6" s="10" t="inlineStr">
        <is>
          <t>Listo para entrega</t>
        </is>
      </c>
      <c r="J6" s="8" t="n">
        <v>22500</v>
      </c>
      <c r="K6" s="4" t="inlineStr">
        <is>
          <t>Daviplata</t>
        </is>
      </c>
      <c r="L6" s="9" t="inlineStr">
        <is>
          <t>Pagado</t>
        </is>
      </c>
    </row>
    <row r="7" ht="20" customHeight="1">
      <c r="A7" s="4" t="n">
        <v>1003</v>
      </c>
      <c r="B7" s="4" t="inlineStr">
        <is>
          <t>2026-10-02</t>
        </is>
      </c>
      <c r="C7" s="5" t="inlineStr">
        <is>
          <t>Diana Marcela Rojas</t>
        </is>
      </c>
      <c r="D7" s="4" t="inlineStr">
        <is>
          <t>3159876543</t>
        </is>
      </c>
      <c r="E7" s="5" t="inlineStr">
        <is>
          <t>Lavado de Edredón</t>
        </is>
      </c>
      <c r="F7" s="5" t="inlineStr">
        <is>
          <t>1 edredón plumón doble térmico</t>
        </is>
      </c>
      <c r="G7" s="6" t="n">
        <v>1</v>
      </c>
      <c r="H7" s="5" t="inlineStr">
        <is>
          <t>Mancha café en borde inferior</t>
        </is>
      </c>
      <c r="I7" s="11" t="inlineStr">
        <is>
          <t>En lavado</t>
        </is>
      </c>
      <c r="J7" s="8" t="n">
        <v>28000</v>
      </c>
      <c r="K7" s="4" t="inlineStr">
        <is>
          <t>Efectivo</t>
        </is>
      </c>
      <c r="L7" s="12" t="inlineStr">
        <is>
          <t>Pendiente</t>
        </is>
      </c>
    </row>
    <row r="8" ht="20" customHeight="1">
      <c r="A8" s="4" t="n">
        <v>1004</v>
      </c>
      <c r="B8" s="4" t="inlineStr">
        <is>
          <t>2026-10-02</t>
        </is>
      </c>
      <c r="C8" s="5" t="inlineStr">
        <is>
          <t>Andrés Felipe Castro</t>
        </is>
      </c>
      <c r="D8" s="4" t="inlineStr">
        <is>
          <t>3007654321</t>
        </is>
      </c>
      <c r="E8" s="5" t="inlineStr">
        <is>
          <t>Tintorería / Seco</t>
        </is>
      </c>
      <c r="F8" s="5" t="inlineStr">
        <is>
          <t>1 traje formal 2 piezas (saco + pantalón)</t>
        </is>
      </c>
      <c r="G8" s="6" t="n">
        <v>1</v>
      </c>
      <c r="H8" s="5" t="inlineStr">
        <is>
          <t>Falta botón posterior pantalón</t>
        </is>
      </c>
      <c r="I8" s="11" t="inlineStr">
        <is>
          <t>En planchado</t>
        </is>
      </c>
      <c r="J8" s="8" t="n">
        <v>26000</v>
      </c>
      <c r="K8" s="4" t="inlineStr">
        <is>
          <t>Nequi</t>
        </is>
      </c>
      <c r="L8" s="9" t="inlineStr">
        <is>
          <t>Pagado</t>
        </is>
      </c>
    </row>
    <row r="9" ht="20" customHeight="1">
      <c r="A9" s="4" t="n">
        <v>1005</v>
      </c>
      <c r="B9" s="4" t="inlineStr">
        <is>
          <t>2026-10-02</t>
        </is>
      </c>
      <c r="C9" s="5" t="inlineStr">
        <is>
          <t>Laura Jimena Vargas</t>
        </is>
      </c>
      <c r="D9" s="4" t="inlineStr">
        <is>
          <t>3182345678</t>
        </is>
      </c>
      <c r="E9" s="5" t="inlineStr">
        <is>
          <t>Lavado por Kilo</t>
        </is>
      </c>
      <c r="F9" s="5" t="inlineStr">
        <is>
          <t>Toallas y sábanas de algodón</t>
        </is>
      </c>
      <c r="G9" s="6" t="n">
        <v>6.2</v>
      </c>
      <c r="H9" s="5" t="inlineStr">
        <is>
          <t>Buen estado</t>
        </is>
      </c>
      <c r="I9" s="4" t="inlineStr">
        <is>
          <t>Recibido</t>
        </is>
      </c>
      <c r="J9" s="8" t="n">
        <v>43400</v>
      </c>
      <c r="K9" s="4" t="inlineStr">
        <is>
          <t>Efectivo</t>
        </is>
      </c>
      <c r="L9" s="12" t="inlineStr">
        <is>
          <t>Pendiente</t>
        </is>
      </c>
    </row>
    <row r="10" ht="20" customHeight="1">
      <c r="A10" s="4" t="n">
        <v>1006</v>
      </c>
      <c r="B10" s="4" t="inlineStr">
        <is>
          <t>2026-10-03</t>
        </is>
      </c>
      <c r="C10" s="5" t="inlineStr">
        <is>
          <t>Jorge Iván Méndez</t>
        </is>
      </c>
      <c r="D10" s="4" t="inlineStr">
        <is>
          <t>3128765432</t>
        </is>
      </c>
      <c r="E10" s="5" t="inlineStr">
        <is>
          <t>Limpieza Calzado</t>
        </is>
      </c>
      <c r="F10" s="5" t="inlineStr">
        <is>
          <t>2 pares de zapatillas deportivas blancas</t>
        </is>
      </c>
      <c r="G10" s="6" t="n">
        <v>2</v>
      </c>
      <c r="H10" s="5" t="inlineStr">
        <is>
          <t>Suelas con barro seco</t>
        </is>
      </c>
      <c r="I10" s="11" t="inlineStr">
        <is>
          <t>En lavado</t>
        </is>
      </c>
      <c r="J10" s="8" t="n">
        <v>50000</v>
      </c>
      <c r="K10" s="4" t="inlineStr">
        <is>
          <t>Daviplata</t>
        </is>
      </c>
      <c r="L10" s="9" t="inlineStr">
        <is>
          <t>Pagado</t>
        </is>
      </c>
    </row>
    <row r="11" ht="20" customHeight="1">
      <c r="A11" s="4" t="n">
        <v>1007</v>
      </c>
      <c r="B11" s="4" t="inlineStr">
        <is>
          <t>2026-10-03</t>
        </is>
      </c>
      <c r="C11" s="5" t="inlineStr">
        <is>
          <t>Camila Ortiz Luna</t>
        </is>
      </c>
      <c r="D11" s="4" t="inlineStr">
        <is>
          <t>3176543210</t>
        </is>
      </c>
      <c r="E11" s="5" t="inlineStr">
        <is>
          <t>Lavado por Kilo</t>
        </is>
      </c>
      <c r="F11" s="5" t="inlineStr">
        <is>
          <t>Ropa mixta de semana</t>
        </is>
      </c>
      <c r="G11" s="6" t="n">
        <v>3.8</v>
      </c>
      <c r="H11" s="5" t="inlineStr">
        <is>
          <t>Sin novedades</t>
        </is>
      </c>
      <c r="I11" s="10" t="inlineStr">
        <is>
          <t>Listo para entrega</t>
        </is>
      </c>
      <c r="J11" s="8" t="n">
        <v>26600</v>
      </c>
      <c r="K11" s="4" t="inlineStr">
        <is>
          <t>Nequi</t>
        </is>
      </c>
      <c r="L11" s="9" t="inlineStr">
        <is>
          <t>Pagado</t>
        </is>
      </c>
    </row>
    <row r="12" ht="20" customHeight="1">
      <c r="A12" s="4" t="n">
        <v>1008</v>
      </c>
      <c r="B12" s="4" t="inlineStr">
        <is>
          <t>2026-10-03</t>
        </is>
      </c>
      <c r="C12" s="5" t="inlineStr">
        <is>
          <t>Roberto Morales Gil</t>
        </is>
      </c>
      <c r="D12" s="4" t="inlineStr">
        <is>
          <t>3113456789</t>
        </is>
      </c>
      <c r="E12" s="5" t="inlineStr">
        <is>
          <t>Lavado de Cortinas</t>
        </is>
      </c>
      <c r="F12" s="5" t="inlineStr">
        <is>
          <t>4 paños cortinas pesadas sala</t>
        </is>
      </c>
      <c r="G12" s="6" t="n">
        <v>4</v>
      </c>
      <c r="H12" s="5" t="inlineStr">
        <is>
          <t>Polvo acumulado, tela delicada</t>
        </is>
      </c>
      <c r="I12" s="4" t="inlineStr">
        <is>
          <t>Recibido</t>
        </is>
      </c>
      <c r="J12" s="8" t="n">
        <v>60000</v>
      </c>
      <c r="K12" s="4" t="inlineStr">
        <is>
          <t>Efectivo</t>
        </is>
      </c>
      <c r="L12" s="12" t="inlineStr">
        <is>
          <t>Pendiente</t>
        </is>
      </c>
    </row>
    <row r="13" ht="20" customHeight="1">
      <c r="A13" s="13" t="n"/>
      <c r="B13" s="13" t="n"/>
      <c r="C13" s="14" t="n"/>
      <c r="D13" s="13" t="n"/>
      <c r="E13" s="14" t="n"/>
      <c r="F13" s="14" t="n"/>
      <c r="G13" s="13" t="n"/>
      <c r="H13" s="14" t="n"/>
      <c r="I13" s="13" t="n"/>
      <c r="J13" s="15" t="n"/>
      <c r="K13" s="13" t="n"/>
      <c r="L13" s="13" t="n"/>
    </row>
    <row r="14" ht="20" customHeight="1">
      <c r="A14" s="13" t="n"/>
      <c r="B14" s="13" t="n"/>
      <c r="C14" s="14" t="n"/>
      <c r="D14" s="13" t="n"/>
      <c r="E14" s="14" t="n"/>
      <c r="F14" s="14" t="n"/>
      <c r="G14" s="13" t="n"/>
      <c r="H14" s="14" t="n"/>
      <c r="I14" s="13" t="n"/>
      <c r="J14" s="15" t="n"/>
      <c r="K14" s="13" t="n"/>
      <c r="L14" s="13" t="n"/>
    </row>
    <row r="15" ht="20" customHeight="1">
      <c r="A15" s="13" t="n"/>
      <c r="B15" s="13" t="n"/>
      <c r="C15" s="14" t="n"/>
      <c r="D15" s="13" t="n"/>
      <c r="E15" s="14" t="n"/>
      <c r="F15" s="14" t="n"/>
      <c r="G15" s="13" t="n"/>
      <c r="H15" s="14" t="n"/>
      <c r="I15" s="13" t="n"/>
      <c r="J15" s="15" t="n"/>
      <c r="K15" s="13" t="n"/>
      <c r="L15" s="13" t="n"/>
    </row>
    <row r="16" ht="20" customHeight="1">
      <c r="A16" s="13" t="n"/>
      <c r="B16" s="13" t="n"/>
      <c r="C16" s="14" t="n"/>
      <c r="D16" s="13" t="n"/>
      <c r="E16" s="14" t="n"/>
      <c r="F16" s="14" t="n"/>
      <c r="G16" s="13" t="n"/>
      <c r="H16" s="14" t="n"/>
      <c r="I16" s="13" t="n"/>
      <c r="J16" s="15" t="n"/>
      <c r="K16" s="13" t="n"/>
      <c r="L16" s="13" t="n"/>
    </row>
    <row r="17" ht="20" customHeight="1">
      <c r="A17" s="13" t="n"/>
      <c r="B17" s="13" t="n"/>
      <c r="C17" s="14" t="n"/>
      <c r="D17" s="13" t="n"/>
      <c r="E17" s="14" t="n"/>
      <c r="F17" s="14" t="n"/>
      <c r="G17" s="13" t="n"/>
      <c r="H17" s="14" t="n"/>
      <c r="I17" s="13" t="n"/>
      <c r="J17" s="15" t="n"/>
      <c r="K17" s="13" t="n"/>
      <c r="L17" s="13" t="n"/>
    </row>
    <row r="18" ht="20" customHeight="1">
      <c r="A18" s="13" t="n"/>
      <c r="B18" s="13" t="n"/>
      <c r="C18" s="14" t="n"/>
      <c r="D18" s="13" t="n"/>
      <c r="E18" s="14" t="n"/>
      <c r="F18" s="14" t="n"/>
      <c r="G18" s="13" t="n"/>
      <c r="H18" s="14" t="n"/>
      <c r="I18" s="13" t="n"/>
      <c r="J18" s="15" t="n"/>
      <c r="K18" s="13" t="n"/>
      <c r="L18" s="13" t="n"/>
    </row>
    <row r="19" ht="20" customHeight="1">
      <c r="A19" s="13" t="n"/>
      <c r="B19" s="13" t="n"/>
      <c r="C19" s="14" t="n"/>
      <c r="D19" s="13" t="n"/>
      <c r="E19" s="14" t="n"/>
      <c r="F19" s="14" t="n"/>
      <c r="G19" s="13" t="n"/>
      <c r="H19" s="14" t="n"/>
      <c r="I19" s="13" t="n"/>
      <c r="J19" s="15" t="n"/>
      <c r="K19" s="13" t="n"/>
      <c r="L19" s="13" t="n"/>
    </row>
    <row r="20" ht="20" customHeight="1">
      <c r="A20" s="13" t="n"/>
      <c r="B20" s="13" t="n"/>
      <c r="C20" s="14" t="n"/>
      <c r="D20" s="13" t="n"/>
      <c r="E20" s="14" t="n"/>
      <c r="F20" s="14" t="n"/>
      <c r="G20" s="13" t="n"/>
      <c r="H20" s="14" t="n"/>
      <c r="I20" s="13" t="n"/>
      <c r="J20" s="15" t="n"/>
      <c r="K20" s="13" t="n"/>
      <c r="L20" s="13" t="n"/>
    </row>
    <row r="21" ht="20" customHeight="1">
      <c r="A21" s="13" t="n"/>
      <c r="B21" s="13" t="n"/>
      <c r="C21" s="14" t="n"/>
      <c r="D21" s="13" t="n"/>
      <c r="E21" s="14" t="n"/>
      <c r="F21" s="14" t="n"/>
      <c r="G21" s="13" t="n"/>
      <c r="H21" s="14" t="n"/>
      <c r="I21" s="13" t="n"/>
      <c r="J21" s="15" t="n"/>
      <c r="K21" s="13" t="n"/>
      <c r="L21" s="13" t="n"/>
    </row>
    <row r="22" ht="20" customHeight="1">
      <c r="A22" s="13" t="n"/>
      <c r="B22" s="13" t="n"/>
      <c r="C22" s="14" t="n"/>
      <c r="D22" s="13" t="n"/>
      <c r="E22" s="14" t="n"/>
      <c r="F22" s="14" t="n"/>
      <c r="G22" s="13" t="n"/>
      <c r="H22" s="14" t="n"/>
      <c r="I22" s="13" t="n"/>
      <c r="J22" s="15" t="n"/>
      <c r="K22" s="13" t="n"/>
      <c r="L22" s="13" t="n"/>
    </row>
    <row r="23" ht="20" customHeight="1">
      <c r="A23" s="13" t="n"/>
      <c r="B23" s="13" t="n"/>
      <c r="C23" s="14" t="n"/>
      <c r="D23" s="13" t="n"/>
      <c r="E23" s="14" t="n"/>
      <c r="F23" s="14" t="n"/>
      <c r="G23" s="13" t="n"/>
      <c r="H23" s="14" t="n"/>
      <c r="I23" s="13" t="n"/>
      <c r="J23" s="15" t="n"/>
      <c r="K23" s="13" t="n"/>
      <c r="L23" s="13" t="n"/>
    </row>
    <row r="24" ht="20" customHeight="1">
      <c r="A24" s="13" t="n"/>
      <c r="B24" s="13" t="n"/>
      <c r="C24" s="14" t="n"/>
      <c r="D24" s="13" t="n"/>
      <c r="E24" s="14" t="n"/>
      <c r="F24" s="14" t="n"/>
      <c r="G24" s="13" t="n"/>
      <c r="H24" s="14" t="n"/>
      <c r="I24" s="13" t="n"/>
      <c r="J24" s="15" t="n"/>
      <c r="K24" s="13" t="n"/>
      <c r="L24" s="13" t="n"/>
    </row>
    <row r="25" ht="20" customHeight="1">
      <c r="A25" s="13" t="n"/>
      <c r="B25" s="13" t="n"/>
      <c r="C25" s="14" t="n"/>
      <c r="D25" s="13" t="n"/>
      <c r="E25" s="14" t="n"/>
      <c r="F25" s="14" t="n"/>
      <c r="G25" s="13" t="n"/>
      <c r="H25" s="14" t="n"/>
      <c r="I25" s="13" t="n"/>
      <c r="J25" s="15" t="n"/>
      <c r="K25" s="13" t="n"/>
      <c r="L25" s="13" t="n"/>
    </row>
    <row r="26" ht="20" customHeight="1">
      <c r="A26" s="13" t="n"/>
      <c r="B26" s="13" t="n"/>
      <c r="C26" s="14" t="n"/>
      <c r="D26" s="13" t="n"/>
      <c r="E26" s="14" t="n"/>
      <c r="F26" s="14" t="n"/>
      <c r="G26" s="13" t="n"/>
      <c r="H26" s="14" t="n"/>
      <c r="I26" s="13" t="n"/>
      <c r="J26" s="15" t="n"/>
      <c r="K26" s="13" t="n"/>
      <c r="L26" s="13" t="n"/>
    </row>
    <row r="27" ht="20" customHeight="1">
      <c r="A27" s="13" t="n"/>
      <c r="B27" s="13" t="n"/>
      <c r="C27" s="14" t="n"/>
      <c r="D27" s="13" t="n"/>
      <c r="E27" s="14" t="n"/>
      <c r="F27" s="14" t="n"/>
      <c r="G27" s="13" t="n"/>
      <c r="H27" s="14" t="n"/>
      <c r="I27" s="13" t="n"/>
      <c r="J27" s="15" t="n"/>
      <c r="K27" s="13" t="n"/>
      <c r="L27" s="13" t="n"/>
    </row>
    <row r="28" ht="20" customHeight="1">
      <c r="A28" s="13" t="n"/>
      <c r="B28" s="13" t="n"/>
      <c r="C28" s="14" t="n"/>
      <c r="D28" s="13" t="n"/>
      <c r="E28" s="14" t="n"/>
      <c r="F28" s="14" t="n"/>
      <c r="G28" s="13" t="n"/>
      <c r="H28" s="14" t="n"/>
      <c r="I28" s="13" t="n"/>
      <c r="J28" s="15" t="n"/>
      <c r="K28" s="13" t="n"/>
      <c r="L28" s="13" t="n"/>
    </row>
    <row r="29" ht="20" customHeight="1">
      <c r="A29" s="13" t="n"/>
      <c r="B29" s="13" t="n"/>
      <c r="C29" s="14" t="n"/>
      <c r="D29" s="13" t="n"/>
      <c r="E29" s="14" t="n"/>
      <c r="F29" s="14" t="n"/>
      <c r="G29" s="13" t="n"/>
      <c r="H29" s="14" t="n"/>
      <c r="I29" s="13" t="n"/>
      <c r="J29" s="15" t="n"/>
      <c r="K29" s="13" t="n"/>
      <c r="L29" s="13" t="n"/>
    </row>
    <row r="30" ht="20" customHeight="1">
      <c r="A30" s="13" t="n"/>
      <c r="B30" s="13" t="n"/>
      <c r="C30" s="14" t="n"/>
      <c r="D30" s="13" t="n"/>
      <c r="E30" s="14" t="n"/>
      <c r="F30" s="14" t="n"/>
      <c r="G30" s="13" t="n"/>
      <c r="H30" s="14" t="n"/>
      <c r="I30" s="13" t="n"/>
      <c r="J30" s="15" t="n"/>
      <c r="K30" s="13" t="n"/>
      <c r="L30" s="13" t="n"/>
    </row>
    <row r="31" ht="20" customHeight="1">
      <c r="A31" s="13" t="n"/>
      <c r="B31" s="13" t="n"/>
      <c r="C31" s="14" t="n"/>
      <c r="D31" s="13" t="n"/>
      <c r="E31" s="14" t="n"/>
      <c r="F31" s="14" t="n"/>
      <c r="G31" s="13" t="n"/>
      <c r="H31" s="14" t="n"/>
      <c r="I31" s="13" t="n"/>
      <c r="J31" s="15" t="n"/>
      <c r="K31" s="13" t="n"/>
      <c r="L31" s="13" t="n"/>
    </row>
    <row r="32" ht="20" customHeight="1">
      <c r="A32" s="13" t="n"/>
      <c r="B32" s="13" t="n"/>
      <c r="C32" s="14" t="n"/>
      <c r="D32" s="13" t="n"/>
      <c r="E32" s="14" t="n"/>
      <c r="F32" s="14" t="n"/>
      <c r="G32" s="13" t="n"/>
      <c r="H32" s="14" t="n"/>
      <c r="I32" s="13" t="n"/>
      <c r="J32" s="15" t="n"/>
      <c r="K32" s="13" t="n"/>
      <c r="L32" s="13" t="n"/>
    </row>
    <row r="33" ht="20" customHeight="1">
      <c r="A33" s="13" t="n"/>
      <c r="B33" s="13" t="n"/>
      <c r="C33" s="14" t="n"/>
      <c r="D33" s="13" t="n"/>
      <c r="E33" s="14" t="n"/>
      <c r="F33" s="14" t="n"/>
      <c r="G33" s="13" t="n"/>
      <c r="H33" s="14" t="n"/>
      <c r="I33" s="13" t="n"/>
      <c r="J33" s="15" t="n"/>
      <c r="K33" s="13" t="n"/>
      <c r="L33" s="13" t="n"/>
    </row>
    <row r="34" ht="20" customHeight="1">
      <c r="A34" s="13" t="n"/>
      <c r="B34" s="13" t="n"/>
      <c r="C34" s="14" t="n"/>
      <c r="D34" s="13" t="n"/>
      <c r="E34" s="14" t="n"/>
      <c r="F34" s="14" t="n"/>
      <c r="G34" s="13" t="n"/>
      <c r="H34" s="14" t="n"/>
      <c r="I34" s="13" t="n"/>
      <c r="J34" s="15" t="n"/>
      <c r="K34" s="13" t="n"/>
      <c r="L34" s="13" t="n"/>
    </row>
    <row r="35" ht="20" customHeight="1">
      <c r="A35" s="13" t="n"/>
      <c r="B35" s="13" t="n"/>
      <c r="C35" s="14" t="n"/>
      <c r="D35" s="13" t="n"/>
      <c r="E35" s="14" t="n"/>
      <c r="F35" s="14" t="n"/>
      <c r="G35" s="13" t="n"/>
      <c r="H35" s="14" t="n"/>
      <c r="I35" s="13" t="n"/>
      <c r="J35" s="15" t="n"/>
      <c r="K35" s="13" t="n"/>
      <c r="L35" s="13" t="n"/>
    </row>
    <row r="36" ht="20" customHeight="1">
      <c r="A36" s="13" t="n"/>
      <c r="B36" s="13" t="n"/>
      <c r="C36" s="14" t="n"/>
      <c r="D36" s="13" t="n"/>
      <c r="E36" s="14" t="n"/>
      <c r="F36" s="14" t="n"/>
      <c r="G36" s="13" t="n"/>
      <c r="H36" s="14" t="n"/>
      <c r="I36" s="13" t="n"/>
      <c r="J36" s="15" t="n"/>
      <c r="K36" s="13" t="n"/>
      <c r="L36" s="13" t="n"/>
    </row>
    <row r="37" ht="20" customHeight="1">
      <c r="A37" s="13" t="n"/>
      <c r="B37" s="13" t="n"/>
      <c r="C37" s="14" t="n"/>
      <c r="D37" s="13" t="n"/>
      <c r="E37" s="14" t="n"/>
      <c r="F37" s="14" t="n"/>
      <c r="G37" s="13" t="n"/>
      <c r="H37" s="14" t="n"/>
      <c r="I37" s="13" t="n"/>
      <c r="J37" s="15" t="n"/>
      <c r="K37" s="13" t="n"/>
      <c r="L37" s="13" t="n"/>
    </row>
    <row r="38" ht="20" customHeight="1">
      <c r="A38" s="13" t="n"/>
      <c r="B38" s="13" t="n"/>
      <c r="C38" s="14" t="n"/>
      <c r="D38" s="13" t="n"/>
      <c r="E38" s="14" t="n"/>
      <c r="F38" s="14" t="n"/>
      <c r="G38" s="13" t="n"/>
      <c r="H38" s="14" t="n"/>
      <c r="I38" s="13" t="n"/>
      <c r="J38" s="15" t="n"/>
      <c r="K38" s="13" t="n"/>
      <c r="L38" s="13" t="n"/>
    </row>
    <row r="39" ht="20" customHeight="1">
      <c r="A39" s="13" t="n"/>
      <c r="B39" s="13" t="n"/>
      <c r="C39" s="14" t="n"/>
      <c r="D39" s="13" t="n"/>
      <c r="E39" s="14" t="n"/>
      <c r="F39" s="14" t="n"/>
      <c r="G39" s="13" t="n"/>
      <c r="H39" s="14" t="n"/>
      <c r="I39" s="13" t="n"/>
      <c r="J39" s="15" t="n"/>
      <c r="K39" s="13" t="n"/>
      <c r="L39" s="13" t="n"/>
    </row>
    <row r="40" ht="24" customHeight="1">
      <c r="I40" s="16" t="inlineStr">
        <is>
          <t>TOTAL REGISTRADO:</t>
        </is>
      </c>
      <c r="J40" s="17">
        <f>SUM(J5:J39)</f>
        <v/>
      </c>
    </row>
  </sheetData>
  <mergeCells count="2">
    <mergeCell ref="A2:L2"/>
    <mergeCell ref="A1:L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38" customWidth="1" min="2" max="2"/>
    <col width="22" customWidth="1" min="3" max="3"/>
    <col width="22" customWidth="1" min="4" max="4"/>
    <col width="16" customWidth="1" min="5" max="5"/>
  </cols>
  <sheetData>
    <row r="1" ht="28" customHeight="1">
      <c r="A1" s="1" t="inlineStr">
        <is>
          <t>CATÁLOGO DE SERVICIOS Y TARIFARIO DE REFERENCIA (COLOMBIA 2026)</t>
        </is>
      </c>
    </row>
    <row r="2" ht="18" customHeight="1">
      <c r="A2" s="2" t="inlineStr">
        <is>
          <t>Precios base sugeridos para lavanderías urbanas en Bogotá, Medellín, Cali y Bucaramanga</t>
        </is>
      </c>
    </row>
    <row r="3"/>
    <row r="4" ht="24" customHeight="1">
      <c r="A4" s="3" t="inlineStr">
        <is>
          <t>Categoría</t>
        </is>
      </c>
      <c r="B4" s="3" t="inlineStr">
        <is>
          <t>Servicio / Prenda</t>
        </is>
      </c>
      <c r="C4" s="3" t="inlineStr">
        <is>
          <t>Unidad de Cobro</t>
        </is>
      </c>
      <c r="D4" s="3" t="inlineStr">
        <is>
          <t>Precio Sugerido (COP)</t>
        </is>
      </c>
      <c r="E4" s="3" t="inlineStr">
        <is>
          <t>Tiempo Estimado</t>
        </is>
      </c>
    </row>
    <row r="5" ht="20" customHeight="1">
      <c r="A5" s="5" t="inlineStr">
        <is>
          <t>Lavado Tradicional</t>
        </is>
      </c>
      <c r="B5" s="5" t="inlineStr">
        <is>
          <t>Lavado + Secado + Doblado (Ropa diario)</t>
        </is>
      </c>
      <c r="C5" s="4" t="inlineStr">
        <is>
          <t>Por Kilo (Mín. 3 kg)</t>
        </is>
      </c>
      <c r="D5" s="8" t="n">
        <v>7000</v>
      </c>
      <c r="E5" s="4" t="inlineStr">
        <is>
          <t>24 horas</t>
        </is>
      </c>
    </row>
    <row r="6" ht="20" customHeight="1">
      <c r="A6" s="5" t="inlineStr">
        <is>
          <t>Lavado Tradicional</t>
        </is>
      </c>
      <c r="B6" s="5" t="inlineStr">
        <is>
          <t>Solo Lavado y Centrifugado</t>
        </is>
      </c>
      <c r="C6" s="4" t="inlineStr">
        <is>
          <t>Por Kilo</t>
        </is>
      </c>
      <c r="D6" s="8" t="n">
        <v>4500</v>
      </c>
      <c r="E6" s="4" t="inlineStr">
        <is>
          <t>12 horas</t>
        </is>
      </c>
    </row>
    <row r="7" ht="20" customHeight="1">
      <c r="A7" s="5" t="inlineStr">
        <is>
          <t>Lavado Tradicional</t>
        </is>
      </c>
      <c r="B7" s="5" t="inlineStr">
        <is>
          <t>Solo Secado Industrial</t>
        </is>
      </c>
      <c r="C7" s="4" t="inlineStr">
        <is>
          <t>Por Kilo</t>
        </is>
      </c>
      <c r="D7" s="8" t="n">
        <v>4000</v>
      </c>
      <c r="E7" s="4" t="inlineStr">
        <is>
          <t>6 horas</t>
        </is>
      </c>
    </row>
    <row r="8" ht="20" customHeight="1">
      <c r="A8" s="5" t="inlineStr">
        <is>
          <t>Planchado</t>
        </is>
      </c>
      <c r="B8" s="5" t="inlineStr">
        <is>
          <t>Camisa ejecutiva manga larga / corta</t>
        </is>
      </c>
      <c r="C8" s="4" t="inlineStr">
        <is>
          <t>Por Unidad</t>
        </is>
      </c>
      <c r="D8" s="8" t="n">
        <v>4500</v>
      </c>
      <c r="E8" s="4" t="inlineStr">
        <is>
          <t>24 horas</t>
        </is>
      </c>
    </row>
    <row r="9" ht="20" customHeight="1">
      <c r="A9" s="5" t="inlineStr">
        <is>
          <t>Planchado</t>
        </is>
      </c>
      <c r="B9" s="5" t="inlineStr">
        <is>
          <t>Pantalón de paño o dril</t>
        </is>
      </c>
      <c r="C9" s="4" t="inlineStr">
        <is>
          <t>Por Unidad</t>
        </is>
      </c>
      <c r="D9" s="8" t="n">
        <v>4500</v>
      </c>
      <c r="E9" s="4" t="inlineStr">
        <is>
          <t>24 horas</t>
        </is>
      </c>
    </row>
    <row r="10" ht="20" customHeight="1">
      <c r="A10" s="5" t="inlineStr">
        <is>
          <t>Planchado</t>
        </is>
      </c>
      <c r="B10" s="5" t="inlineStr">
        <is>
          <t>Docena de prendas surtidas de plancha</t>
        </is>
      </c>
      <c r="C10" s="4" t="inlineStr">
        <is>
          <t>Por Paquete (12)</t>
        </is>
      </c>
      <c r="D10" s="8" t="n">
        <v>48000</v>
      </c>
      <c r="E10" s="4" t="inlineStr">
        <is>
          <t>48 horas</t>
        </is>
      </c>
    </row>
    <row r="11" ht="20" customHeight="1">
      <c r="A11" s="5" t="inlineStr">
        <is>
          <t>Tintorería / En Seco</t>
        </is>
      </c>
      <c r="B11" s="5" t="inlineStr">
        <is>
          <t>Saco / Blazer formal</t>
        </is>
      </c>
      <c r="C11" s="4" t="inlineStr">
        <is>
          <t>Por Unidad</t>
        </is>
      </c>
      <c r="D11" s="8" t="n">
        <v>18000</v>
      </c>
      <c r="E11" s="4" t="inlineStr">
        <is>
          <t>48 horas</t>
        </is>
      </c>
    </row>
    <row r="12" ht="20" customHeight="1">
      <c r="A12" s="5" t="inlineStr">
        <is>
          <t>Tintorería / En Seco</t>
        </is>
      </c>
      <c r="B12" s="5" t="inlineStr">
        <is>
          <t>Traje sastre 2 piezas (saco + pantalón)</t>
        </is>
      </c>
      <c r="C12" s="4" t="inlineStr">
        <is>
          <t>Por Conjunto</t>
        </is>
      </c>
      <c r="D12" s="8" t="n">
        <v>26000</v>
      </c>
      <c r="E12" s="4" t="inlineStr">
        <is>
          <t>48 horas</t>
        </is>
      </c>
    </row>
    <row r="13" ht="20" customHeight="1">
      <c r="A13" s="5" t="inlineStr">
        <is>
          <t>Tintorería / En Seco</t>
        </is>
      </c>
      <c r="B13" s="5" t="inlineStr">
        <is>
          <t>Vestido de fiesta / gala</t>
        </is>
      </c>
      <c r="C13" s="4" t="inlineStr">
        <is>
          <t>Por Unidad</t>
        </is>
      </c>
      <c r="D13" s="8" t="n">
        <v>35000</v>
      </c>
      <c r="E13" s="4" t="inlineStr">
        <is>
          <t>72 horas</t>
        </is>
      </c>
    </row>
    <row r="14" ht="20" customHeight="1">
      <c r="A14" s="5" t="inlineStr">
        <is>
          <t>Tintorería / En Seco</t>
        </is>
      </c>
      <c r="B14" s="5" t="inlineStr">
        <is>
          <t>Abrigo de paño o chaqueta de plumas</t>
        </is>
      </c>
      <c r="C14" s="4" t="inlineStr">
        <is>
          <t>Por Unidad</t>
        </is>
      </c>
      <c r="D14" s="8" t="n">
        <v>25000</v>
      </c>
      <c r="E14" s="4" t="inlineStr">
        <is>
          <t>48 horas</t>
        </is>
      </c>
    </row>
    <row r="15" ht="20" customHeight="1">
      <c r="A15" s="5" t="inlineStr">
        <is>
          <t>Lencería y Hogar</t>
        </is>
      </c>
      <c r="B15" s="5" t="inlineStr">
        <is>
          <t>Edredón / Plumón cama sencilla</t>
        </is>
      </c>
      <c r="C15" s="4" t="inlineStr">
        <is>
          <t>Por Unidad</t>
        </is>
      </c>
      <c r="D15" s="8" t="n">
        <v>22000</v>
      </c>
      <c r="E15" s="4" t="inlineStr">
        <is>
          <t>48 horas</t>
        </is>
      </c>
    </row>
    <row r="16" ht="20" customHeight="1">
      <c r="A16" s="5" t="inlineStr">
        <is>
          <t>Lencería y Hogar</t>
        </is>
      </c>
      <c r="B16" s="5" t="inlineStr">
        <is>
          <t>Edredón / Plumón cama doble / queen</t>
        </is>
      </c>
      <c r="C16" s="4" t="inlineStr">
        <is>
          <t>Por Unidad</t>
        </is>
      </c>
      <c r="D16" s="8" t="n">
        <v>28000</v>
      </c>
      <c r="E16" s="4" t="inlineStr">
        <is>
          <t>48 horas</t>
        </is>
      </c>
    </row>
    <row r="17" ht="20" customHeight="1">
      <c r="A17" s="5" t="inlineStr">
        <is>
          <t>Lencería y Hogar</t>
        </is>
      </c>
      <c r="B17" s="5" t="inlineStr">
        <is>
          <t>Edredón King Size / plumón térmico</t>
        </is>
      </c>
      <c r="C17" s="4" t="inlineStr">
        <is>
          <t>Por Unidad</t>
        </is>
      </c>
      <c r="D17" s="8" t="n">
        <v>35000</v>
      </c>
      <c r="E17" s="4" t="inlineStr">
        <is>
          <t>48 horas</t>
        </is>
      </c>
    </row>
    <row r="18" ht="20" customHeight="1">
      <c r="A18" s="5" t="inlineStr">
        <is>
          <t>Lencería y Hogar</t>
        </is>
      </c>
      <c r="B18" s="5" t="inlineStr">
        <is>
          <t>Cobija térmica / pesada</t>
        </is>
      </c>
      <c r="C18" s="4" t="inlineStr">
        <is>
          <t>Por Unidad</t>
        </is>
      </c>
      <c r="D18" s="8" t="n">
        <v>18000</v>
      </c>
      <c r="E18" s="4" t="inlineStr">
        <is>
          <t>48 horas</t>
        </is>
      </c>
    </row>
    <row r="19" ht="20" customHeight="1">
      <c r="A19" s="5" t="inlineStr">
        <is>
          <t>Lencería y Hogar</t>
        </is>
      </c>
      <c r="B19" s="5" t="inlineStr">
        <is>
          <t>Cortinas (paño estándar)</t>
        </is>
      </c>
      <c r="C19" s="4" t="inlineStr">
        <is>
          <t>Por Unidad</t>
        </is>
      </c>
      <c r="D19" s="8" t="n">
        <v>15000</v>
      </c>
      <c r="E19" s="4" t="inlineStr">
        <is>
          <t>72 horas</t>
        </is>
      </c>
    </row>
    <row r="20" ht="20" customHeight="1">
      <c r="A20" s="5" t="inlineStr">
        <is>
          <t>Calzado y Especiales</t>
        </is>
      </c>
      <c r="B20" s="5" t="inlineStr">
        <is>
          <t>Zapatillas deportivas (limpieza profunda)</t>
        </is>
      </c>
      <c r="C20" s="4" t="inlineStr">
        <is>
          <t>Por Par</t>
        </is>
      </c>
      <c r="D20" s="8" t="n">
        <v>25000</v>
      </c>
      <c r="E20" s="4" t="inlineStr">
        <is>
          <t>48 horas</t>
        </is>
      </c>
    </row>
    <row r="21" ht="20" customHeight="1">
      <c r="A21" s="5" t="inlineStr">
        <is>
          <t>Calzado y Especiales</t>
        </is>
      </c>
      <c r="B21" s="5" t="inlineStr">
        <is>
          <t>Tapete decorativo pequeño (hasta 2x1 m)</t>
        </is>
      </c>
      <c r="C21" s="4" t="inlineStr">
        <is>
          <t>Por Unidad</t>
        </is>
      </c>
      <c r="D21" s="8" t="n">
        <v>30000</v>
      </c>
      <c r="E21" s="4" t="inlineStr">
        <is>
          <t>72 horas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6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28" customHeight="1">
      <c r="A1" s="1" t="inlineStr">
        <is>
          <t>CONTROL DE FLUJO DE CAJA DIARIA Y GASTOS OPERATIVOS</t>
        </is>
      </c>
    </row>
    <row r="2" ht="18" customHeight="1">
      <c r="A2" s="2" t="inlineStr">
        <is>
          <t>Conciliación de pagos electrónicos (Nequi/Daviplata) vs Efectivo físico y control de insumos</t>
        </is>
      </c>
    </row>
    <row r="3"/>
    <row r="4" ht="26" customHeight="1">
      <c r="A4" s="3" t="inlineStr">
        <is>
          <t>Fecha</t>
        </is>
      </c>
      <c r="B4" s="3" t="inlineStr">
        <is>
          <t>Efectivo Recibido</t>
        </is>
      </c>
      <c r="C4" s="3" t="inlineStr">
        <is>
          <t>Transferencias Nequi</t>
        </is>
      </c>
      <c r="D4" s="3" t="inlineStr">
        <is>
          <t>Transferencias Daviplata</t>
        </is>
      </c>
      <c r="E4" s="3" t="inlineStr">
        <is>
          <t>Total Ingresos (COP)</t>
        </is>
      </c>
      <c r="F4" s="3" t="inlineStr">
        <is>
          <t>Gastos Insumos (Detergente/Bolsas)</t>
        </is>
      </c>
      <c r="G4" s="3" t="inlineStr">
        <is>
          <t>Gastos Operativos (Servicios/Otros)</t>
        </is>
      </c>
      <c r="H4" s="3" t="inlineStr">
        <is>
          <t>Total Egresos (COP)</t>
        </is>
      </c>
      <c r="I4" s="3" t="inlineStr">
        <is>
          <t>Utilidad Neta del Día</t>
        </is>
      </c>
    </row>
    <row r="5" ht="20" customHeight="1">
      <c r="A5" s="4" t="inlineStr">
        <is>
          <t>2026-10-01</t>
        </is>
      </c>
      <c r="B5" s="8" t="n">
        <v>125000</v>
      </c>
      <c r="C5" s="8" t="n">
        <v>185000</v>
      </c>
      <c r="D5" s="8" t="n">
        <v>75000</v>
      </c>
      <c r="E5" s="8">
        <f>SUM(B5:D5)</f>
        <v/>
      </c>
      <c r="F5" s="8" t="n">
        <v>35000</v>
      </c>
      <c r="G5" s="8" t="n">
        <v>15000</v>
      </c>
      <c r="H5" s="8">
        <f>SUM(F5:G5)</f>
        <v/>
      </c>
      <c r="I5" s="18">
        <f>E5-H5</f>
        <v/>
      </c>
    </row>
    <row r="6" ht="20" customHeight="1">
      <c r="A6" s="4" t="inlineStr">
        <is>
          <t>2026-10-02</t>
        </is>
      </c>
      <c r="B6" s="8" t="n">
        <v>98000</v>
      </c>
      <c r="C6" s="8" t="n">
        <v>210000</v>
      </c>
      <c r="D6" s="8" t="n">
        <v>110000</v>
      </c>
      <c r="E6" s="8">
        <f>SUM(B6:D6)</f>
        <v/>
      </c>
      <c r="F6" s="8" t="n">
        <v>42000</v>
      </c>
      <c r="G6" s="8" t="n">
        <v>20000</v>
      </c>
      <c r="H6" s="8">
        <f>SUM(F6:G6)</f>
        <v/>
      </c>
      <c r="I6" s="18">
        <f>E6-H6</f>
        <v/>
      </c>
    </row>
    <row r="7" ht="20" customHeight="1">
      <c r="A7" s="4" t="inlineStr">
        <is>
          <t>2026-10-03</t>
        </is>
      </c>
      <c r="B7" s="8" t="n">
        <v>145000</v>
      </c>
      <c r="C7" s="8" t="n">
        <v>240000</v>
      </c>
      <c r="D7" s="8" t="n">
        <v>85000</v>
      </c>
      <c r="E7" s="8">
        <f>SUM(B7:D7)</f>
        <v/>
      </c>
      <c r="F7" s="8" t="n">
        <v>50000</v>
      </c>
      <c r="G7" s="8" t="n">
        <v>10000</v>
      </c>
      <c r="H7" s="8">
        <f>SUM(F7:G7)</f>
        <v/>
      </c>
      <c r="I7" s="18">
        <f>E7-H7</f>
        <v/>
      </c>
    </row>
    <row r="8" ht="20" customHeight="1">
      <c r="A8" s="4" t="inlineStr">
        <is>
          <t>2026-10-04</t>
        </is>
      </c>
      <c r="B8" s="8" t="n">
        <v>180000</v>
      </c>
      <c r="C8" s="8" t="n">
        <v>290000</v>
      </c>
      <c r="D8" s="8" t="n">
        <v>130000</v>
      </c>
      <c r="E8" s="8">
        <f>SUM(B8:D8)</f>
        <v/>
      </c>
      <c r="F8" s="8" t="n">
        <v>60000</v>
      </c>
      <c r="G8" s="8" t="n">
        <v>25000</v>
      </c>
      <c r="H8" s="8">
        <f>SUM(F8:G8)</f>
        <v/>
      </c>
      <c r="I8" s="18">
        <f>E8-H8</f>
        <v/>
      </c>
    </row>
    <row r="9" ht="20" customHeight="1">
      <c r="A9" s="4" t="inlineStr">
        <is>
          <t>2026-10-05</t>
        </is>
      </c>
      <c r="B9" s="8" t="n">
        <v>160000</v>
      </c>
      <c r="C9" s="8" t="n">
        <v>275000</v>
      </c>
      <c r="D9" s="8" t="n">
        <v>95000</v>
      </c>
      <c r="E9" s="8">
        <f>SUM(B9:D9)</f>
        <v/>
      </c>
      <c r="F9" s="8" t="n">
        <v>38000</v>
      </c>
      <c r="G9" s="8" t="n">
        <v>15000</v>
      </c>
      <c r="H9" s="8">
        <f>SUM(F9:G9)</f>
        <v/>
      </c>
      <c r="I9" s="18">
        <f>E9-H9</f>
        <v/>
      </c>
    </row>
    <row r="10" ht="20" customHeight="1">
      <c r="A10" s="13" t="n"/>
      <c r="B10" s="15" t="n"/>
      <c r="C10" s="15" t="n"/>
      <c r="D10" s="15" t="n"/>
      <c r="E10" s="15">
        <f>SUM(B10:D10)</f>
        <v/>
      </c>
      <c r="F10" s="15" t="n"/>
      <c r="G10" s="15" t="n"/>
      <c r="H10" s="15">
        <f>SUM(F10:G10)</f>
        <v/>
      </c>
      <c r="I10" s="15">
        <f>E10-H10</f>
        <v/>
      </c>
    </row>
    <row r="11" ht="20" customHeight="1">
      <c r="A11" s="13" t="n"/>
      <c r="B11" s="15" t="n"/>
      <c r="C11" s="15" t="n"/>
      <c r="D11" s="15" t="n"/>
      <c r="E11" s="15">
        <f>SUM(B11:D11)</f>
        <v/>
      </c>
      <c r="F11" s="15" t="n"/>
      <c r="G11" s="15" t="n"/>
      <c r="H11" s="15">
        <f>SUM(F11:G11)</f>
        <v/>
      </c>
      <c r="I11" s="15">
        <f>E11-H11</f>
        <v/>
      </c>
    </row>
    <row r="12" ht="20" customHeight="1">
      <c r="A12" s="13" t="n"/>
      <c r="B12" s="15" t="n"/>
      <c r="C12" s="15" t="n"/>
      <c r="D12" s="15" t="n"/>
      <c r="E12" s="15">
        <f>SUM(B12:D12)</f>
        <v/>
      </c>
      <c r="F12" s="15" t="n"/>
      <c r="G12" s="15" t="n"/>
      <c r="H12" s="15">
        <f>SUM(F12:G12)</f>
        <v/>
      </c>
      <c r="I12" s="15">
        <f>E12-H12</f>
        <v/>
      </c>
    </row>
    <row r="13" ht="20" customHeight="1">
      <c r="A13" s="13" t="n"/>
      <c r="B13" s="15" t="n"/>
      <c r="C13" s="15" t="n"/>
      <c r="D13" s="15" t="n"/>
      <c r="E13" s="15">
        <f>SUM(B13:D13)</f>
        <v/>
      </c>
      <c r="F13" s="15" t="n"/>
      <c r="G13" s="15" t="n"/>
      <c r="H13" s="15">
        <f>SUM(F13:G13)</f>
        <v/>
      </c>
      <c r="I13" s="15">
        <f>E13-H13</f>
        <v/>
      </c>
    </row>
    <row r="14" ht="20" customHeight="1">
      <c r="A14" s="13" t="n"/>
      <c r="B14" s="15" t="n"/>
      <c r="C14" s="15" t="n"/>
      <c r="D14" s="15" t="n"/>
      <c r="E14" s="15">
        <f>SUM(B14:D14)</f>
        <v/>
      </c>
      <c r="F14" s="15" t="n"/>
      <c r="G14" s="15" t="n"/>
      <c r="H14" s="15">
        <f>SUM(F14:G14)</f>
        <v/>
      </c>
      <c r="I14" s="15">
        <f>E14-H14</f>
        <v/>
      </c>
    </row>
    <row r="15" ht="20" customHeight="1">
      <c r="A15" s="13" t="n"/>
      <c r="B15" s="15" t="n"/>
      <c r="C15" s="15" t="n"/>
      <c r="D15" s="15" t="n"/>
      <c r="E15" s="15">
        <f>SUM(B15:D15)</f>
        <v/>
      </c>
      <c r="F15" s="15" t="n"/>
      <c r="G15" s="15" t="n"/>
      <c r="H15" s="15">
        <f>SUM(F15:G15)</f>
        <v/>
      </c>
      <c r="I15" s="15">
        <f>E15-H15</f>
        <v/>
      </c>
    </row>
    <row r="16" ht="20" customHeight="1">
      <c r="A16" s="13" t="n"/>
      <c r="B16" s="15" t="n"/>
      <c r="C16" s="15" t="n"/>
      <c r="D16" s="15" t="n"/>
      <c r="E16" s="15">
        <f>SUM(B16:D16)</f>
        <v/>
      </c>
      <c r="F16" s="15" t="n"/>
      <c r="G16" s="15" t="n"/>
      <c r="H16" s="15">
        <f>SUM(F16:G16)</f>
        <v/>
      </c>
      <c r="I16" s="15">
        <f>E16-H16</f>
        <v/>
      </c>
    </row>
    <row r="17" ht="20" customHeight="1">
      <c r="A17" s="13" t="n"/>
      <c r="B17" s="15" t="n"/>
      <c r="C17" s="15" t="n"/>
      <c r="D17" s="15" t="n"/>
      <c r="E17" s="15">
        <f>SUM(B17:D17)</f>
        <v/>
      </c>
      <c r="F17" s="15" t="n"/>
      <c r="G17" s="15" t="n"/>
      <c r="H17" s="15">
        <f>SUM(F17:G17)</f>
        <v/>
      </c>
      <c r="I17" s="15">
        <f>E17-H17</f>
        <v/>
      </c>
    </row>
    <row r="18" ht="20" customHeight="1">
      <c r="A18" s="13" t="n"/>
      <c r="B18" s="15" t="n"/>
      <c r="C18" s="15" t="n"/>
      <c r="D18" s="15" t="n"/>
      <c r="E18" s="15">
        <f>SUM(B18:D18)</f>
        <v/>
      </c>
      <c r="F18" s="15" t="n"/>
      <c r="G18" s="15" t="n"/>
      <c r="H18" s="15">
        <f>SUM(F18:G18)</f>
        <v/>
      </c>
      <c r="I18" s="15">
        <f>E18-H18</f>
        <v/>
      </c>
    </row>
    <row r="19" ht="20" customHeight="1">
      <c r="A19" s="13" t="n"/>
      <c r="B19" s="15" t="n"/>
      <c r="C19" s="15" t="n"/>
      <c r="D19" s="15" t="n"/>
      <c r="E19" s="15">
        <f>SUM(B19:D19)</f>
        <v/>
      </c>
      <c r="F19" s="15" t="n"/>
      <c r="G19" s="15" t="n"/>
      <c r="H19" s="15">
        <f>SUM(F19:G19)</f>
        <v/>
      </c>
      <c r="I19" s="15">
        <f>E19-H19</f>
        <v/>
      </c>
    </row>
    <row r="20" ht="20" customHeight="1">
      <c r="A20" s="13" t="n"/>
      <c r="B20" s="15" t="n"/>
      <c r="C20" s="15" t="n"/>
      <c r="D20" s="15" t="n"/>
      <c r="E20" s="15">
        <f>SUM(B20:D20)</f>
        <v/>
      </c>
      <c r="F20" s="15" t="n"/>
      <c r="G20" s="15" t="n"/>
      <c r="H20" s="15">
        <f>SUM(F20:G20)</f>
        <v/>
      </c>
      <c r="I20" s="15">
        <f>E20-H20</f>
        <v/>
      </c>
    </row>
    <row r="21" ht="20" customHeight="1">
      <c r="A21" s="13" t="n"/>
      <c r="B21" s="15" t="n"/>
      <c r="C21" s="15" t="n"/>
      <c r="D21" s="15" t="n"/>
      <c r="E21" s="15">
        <f>SUM(B21:D21)</f>
        <v/>
      </c>
      <c r="F21" s="15" t="n"/>
      <c r="G21" s="15" t="n"/>
      <c r="H21" s="15">
        <f>SUM(F21:G21)</f>
        <v/>
      </c>
      <c r="I21" s="15">
        <f>E21-H21</f>
        <v/>
      </c>
    </row>
    <row r="22" ht="20" customHeight="1">
      <c r="A22" s="13" t="n"/>
      <c r="B22" s="15" t="n"/>
      <c r="C22" s="15" t="n"/>
      <c r="D22" s="15" t="n"/>
      <c r="E22" s="15">
        <f>SUM(B22:D22)</f>
        <v/>
      </c>
      <c r="F22" s="15" t="n"/>
      <c r="G22" s="15" t="n"/>
      <c r="H22" s="15">
        <f>SUM(F22:G22)</f>
        <v/>
      </c>
      <c r="I22" s="15">
        <f>E22-H22</f>
        <v/>
      </c>
    </row>
    <row r="23" ht="20" customHeight="1">
      <c r="A23" s="13" t="n"/>
      <c r="B23" s="15" t="n"/>
      <c r="C23" s="15" t="n"/>
      <c r="D23" s="15" t="n"/>
      <c r="E23" s="15">
        <f>SUM(B23:D23)</f>
        <v/>
      </c>
      <c r="F23" s="15" t="n"/>
      <c r="G23" s="15" t="n"/>
      <c r="H23" s="15">
        <f>SUM(F23:G23)</f>
        <v/>
      </c>
      <c r="I23" s="15">
        <f>E23-H23</f>
        <v/>
      </c>
    </row>
    <row r="24" ht="20" customHeight="1">
      <c r="A24" s="13" t="n"/>
      <c r="B24" s="15" t="n"/>
      <c r="C24" s="15" t="n"/>
      <c r="D24" s="15" t="n"/>
      <c r="E24" s="15">
        <f>SUM(B24:D24)</f>
        <v/>
      </c>
      <c r="F24" s="15" t="n"/>
      <c r="G24" s="15" t="n"/>
      <c r="H24" s="15">
        <f>SUM(F24:G24)</f>
        <v/>
      </c>
      <c r="I24" s="15">
        <f>E24-H24</f>
        <v/>
      </c>
    </row>
    <row r="25" ht="20" customHeight="1">
      <c r="A25" s="13" t="n"/>
      <c r="B25" s="15" t="n"/>
      <c r="C25" s="15" t="n"/>
      <c r="D25" s="15" t="n"/>
      <c r="E25" s="15">
        <f>SUM(B25:D25)</f>
        <v/>
      </c>
      <c r="F25" s="15" t="n"/>
      <c r="G25" s="15" t="n"/>
      <c r="H25" s="15">
        <f>SUM(F25:G25)</f>
        <v/>
      </c>
      <c r="I25" s="15">
        <f>E25-H25</f>
        <v/>
      </c>
    </row>
    <row r="26" ht="20" customHeight="1">
      <c r="A26" s="13" t="n"/>
      <c r="B26" s="15" t="n"/>
      <c r="C26" s="15" t="n"/>
      <c r="D26" s="15" t="n"/>
      <c r="E26" s="15">
        <f>SUM(B26:D26)</f>
        <v/>
      </c>
      <c r="F26" s="15" t="n"/>
      <c r="G26" s="15" t="n"/>
      <c r="H26" s="15">
        <f>SUM(F26:G26)</f>
        <v/>
      </c>
      <c r="I26" s="15">
        <f>E26-H26</f>
        <v/>
      </c>
    </row>
    <row r="27" ht="20" customHeight="1">
      <c r="A27" s="13" t="n"/>
      <c r="B27" s="15" t="n"/>
      <c r="C27" s="15" t="n"/>
      <c r="D27" s="15" t="n"/>
      <c r="E27" s="15">
        <f>SUM(B27:D27)</f>
        <v/>
      </c>
      <c r="F27" s="15" t="n"/>
      <c r="G27" s="15" t="n"/>
      <c r="H27" s="15">
        <f>SUM(F27:G27)</f>
        <v/>
      </c>
      <c r="I27" s="15">
        <f>E27-H27</f>
        <v/>
      </c>
    </row>
    <row r="28" ht="20" customHeight="1">
      <c r="A28" s="13" t="n"/>
      <c r="B28" s="15" t="n"/>
      <c r="C28" s="15" t="n"/>
      <c r="D28" s="15" t="n"/>
      <c r="E28" s="15">
        <f>SUM(B28:D28)</f>
        <v/>
      </c>
      <c r="F28" s="15" t="n"/>
      <c r="G28" s="15" t="n"/>
      <c r="H28" s="15">
        <f>SUM(F28:G28)</f>
        <v/>
      </c>
      <c r="I28" s="15">
        <f>E28-H28</f>
        <v/>
      </c>
    </row>
    <row r="29" ht="20" customHeight="1">
      <c r="A29" s="13" t="n"/>
      <c r="B29" s="15" t="n"/>
      <c r="C29" s="15" t="n"/>
      <c r="D29" s="15" t="n"/>
      <c r="E29" s="15">
        <f>SUM(B29:D29)</f>
        <v/>
      </c>
      <c r="F29" s="15" t="n"/>
      <c r="G29" s="15" t="n"/>
      <c r="H29" s="15">
        <f>SUM(F29:G29)</f>
        <v/>
      </c>
      <c r="I29" s="15">
        <f>E29-H29</f>
        <v/>
      </c>
    </row>
    <row r="30" ht="20" customHeight="1">
      <c r="A30" s="13" t="n"/>
      <c r="B30" s="15" t="n"/>
      <c r="C30" s="15" t="n"/>
      <c r="D30" s="15" t="n"/>
      <c r="E30" s="15">
        <f>SUM(B30:D30)</f>
        <v/>
      </c>
      <c r="F30" s="15" t="n"/>
      <c r="G30" s="15" t="n"/>
      <c r="H30" s="15">
        <f>SUM(F30:G30)</f>
        <v/>
      </c>
      <c r="I30" s="15">
        <f>E30-H30</f>
        <v/>
      </c>
    </row>
    <row r="31" ht="20" customHeight="1">
      <c r="A31" s="13" t="n"/>
      <c r="B31" s="15" t="n"/>
      <c r="C31" s="15" t="n"/>
      <c r="D31" s="15" t="n"/>
      <c r="E31" s="15">
        <f>SUM(B31:D31)</f>
        <v/>
      </c>
      <c r="F31" s="15" t="n"/>
      <c r="G31" s="15" t="n"/>
      <c r="H31" s="15">
        <f>SUM(F31:G31)</f>
        <v/>
      </c>
      <c r="I31" s="15">
        <f>E31-H31</f>
        <v/>
      </c>
    </row>
    <row r="32" ht="20" customHeight="1">
      <c r="A32" s="13" t="n"/>
      <c r="B32" s="15" t="n"/>
      <c r="C32" s="15" t="n"/>
      <c r="D32" s="15" t="n"/>
      <c r="E32" s="15">
        <f>SUM(B32:D32)</f>
        <v/>
      </c>
      <c r="F32" s="15" t="n"/>
      <c r="G32" s="15" t="n"/>
      <c r="H32" s="15">
        <f>SUM(F32:G32)</f>
        <v/>
      </c>
      <c r="I32" s="15">
        <f>E32-H32</f>
        <v/>
      </c>
    </row>
    <row r="33" ht="20" customHeight="1">
      <c r="A33" s="13" t="n"/>
      <c r="B33" s="15" t="n"/>
      <c r="C33" s="15" t="n"/>
      <c r="D33" s="15" t="n"/>
      <c r="E33" s="15">
        <f>SUM(B33:D33)</f>
        <v/>
      </c>
      <c r="F33" s="15" t="n"/>
      <c r="G33" s="15" t="n"/>
      <c r="H33" s="15">
        <f>SUM(F33:G33)</f>
        <v/>
      </c>
      <c r="I33" s="15">
        <f>E33-H33</f>
        <v/>
      </c>
    </row>
    <row r="34" ht="20" customHeight="1">
      <c r="A34" s="13" t="n"/>
      <c r="B34" s="15" t="n"/>
      <c r="C34" s="15" t="n"/>
      <c r="D34" s="15" t="n"/>
      <c r="E34" s="15">
        <f>SUM(B34:D34)</f>
        <v/>
      </c>
      <c r="F34" s="15" t="n"/>
      <c r="G34" s="15" t="n"/>
      <c r="H34" s="15">
        <f>SUM(F34:G34)</f>
        <v/>
      </c>
      <c r="I34" s="15">
        <f>E34-H34</f>
        <v/>
      </c>
    </row>
    <row r="35" ht="20" customHeight="1">
      <c r="A35" s="13" t="n"/>
      <c r="B35" s="15" t="n"/>
      <c r="C35" s="15" t="n"/>
      <c r="D35" s="15" t="n"/>
      <c r="E35" s="15">
        <f>SUM(B35:D35)</f>
        <v/>
      </c>
      <c r="F35" s="15" t="n"/>
      <c r="G35" s="15" t="n"/>
      <c r="H35" s="15">
        <f>SUM(F35:G35)</f>
        <v/>
      </c>
      <c r="I35" s="15">
        <f>E35-H35</f>
        <v/>
      </c>
    </row>
    <row r="36" ht="24" customHeight="1">
      <c r="A36" s="19" t="inlineStr">
        <is>
          <t>TOTAL MES:</t>
        </is>
      </c>
      <c r="B36" s="17">
        <f>SUM(B5:B35)</f>
        <v/>
      </c>
      <c r="C36" s="17">
        <f>SUM(C5:C35)</f>
        <v/>
      </c>
      <c r="D36" s="17">
        <f>SUM(D5:D35)</f>
        <v/>
      </c>
      <c r="E36" s="17">
        <f>SUM(E5:E35)</f>
        <v/>
      </c>
      <c r="F36" s="17">
        <f>SUM(F5:F35)</f>
        <v/>
      </c>
      <c r="G36" s="17">
        <f>SUM(G5:G35)</f>
        <v/>
      </c>
      <c r="H36" s="17">
        <f>SUM(H5:H35)</f>
        <v/>
      </c>
      <c r="I36" s="20">
        <f>SUM(I5:I35)</f>
        <v/>
      </c>
    </row>
  </sheetData>
  <mergeCells count="2">
    <mergeCell ref="A1:I1"/>
    <mergeCell ref="A2:I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24" customWidth="1" min="3" max="3"/>
    <col width="30" customWidth="1" min="4" max="4"/>
    <col width="30" customWidth="1" min="5" max="5"/>
    <col width="12" customWidth="1" min="6" max="6"/>
  </cols>
  <sheetData>
    <row r="1" ht="28" customHeight="1">
      <c r="A1" s="1" t="inlineStr">
        <is>
          <t>TABLERO EJECUTIVO DE RENDIMIENTO OPERATIVO Y FINANCIERO</t>
        </is>
      </c>
    </row>
    <row r="2" ht="18" customHeight="1">
      <c r="A2" s="2" t="inlineStr">
        <is>
          <t>Métricas consolidadas para la toma de decisiones estratégicas de la lavandería</t>
        </is>
      </c>
    </row>
    <row r="3"/>
    <row r="4" ht="22" customHeight="1">
      <c r="B4" s="21" t="inlineStr">
        <is>
          <t>INDICADORES CLAVE DEL MES (AUTOMÁTICOS)</t>
        </is>
      </c>
    </row>
    <row r="5" ht="24" customHeight="1">
      <c r="B5" s="22" t="inlineStr">
        <is>
          <t>Facturación Total Estimada Mes</t>
        </is>
      </c>
      <c r="C5" s="23">
        <f>'Caja diaria y gastos'!E36</f>
        <v/>
      </c>
      <c r="D5" s="24" t="inlineStr">
        <is>
          <t>Ingresos consolidados todos los canales</t>
        </is>
      </c>
      <c r="E5" s="25" t="n"/>
    </row>
    <row r="6" ht="24" customHeight="1">
      <c r="B6" s="22" t="inlineStr">
        <is>
          <t>Costos e Insumos Totales Mes</t>
        </is>
      </c>
      <c r="C6" s="23">
        <f>'Caja diaria y gastos'!H36</f>
        <v/>
      </c>
      <c r="D6" s="24" t="inlineStr">
        <is>
          <t>Gasto en químicos, empaques y operación</t>
        </is>
      </c>
      <c r="E6" s="25" t="n"/>
    </row>
    <row r="7" ht="24" customHeight="1">
      <c r="B7" s="22" t="inlineStr">
        <is>
          <t>Utilidad Neta Operativa Mes</t>
        </is>
      </c>
      <c r="C7" s="23">
        <f>'Caja diaria y gastos'!I36</f>
        <v/>
      </c>
      <c r="D7" s="24" t="inlineStr">
        <is>
          <t>Flujo de caja libre generado</t>
        </is>
      </c>
      <c r="E7" s="25" t="n"/>
    </row>
    <row r="8" ht="24" customHeight="1">
      <c r="B8" s="22" t="inlineStr">
        <is>
          <t>Margen Operativo Neto (%)</t>
        </is>
      </c>
      <c r="C8" s="26">
        <f>IF('Caja diaria y gastos'!E36&gt;0,'Caja diaria y gastos'!I36/'Caja diaria y gastos'!E36,0)</f>
        <v/>
      </c>
      <c r="D8" s="24" t="inlineStr">
        <is>
          <t>Rendimiento porcentual del negocio</t>
        </is>
      </c>
      <c r="E8" s="25" t="n"/>
    </row>
    <row r="9"/>
    <row r="10"/>
    <row r="11" ht="22" customHeight="1">
      <c r="B11" s="21" t="inlineStr">
        <is>
          <t>BENCHMARKS DE EFICIENCIA OPERATIVA PARA COLOMBIA</t>
        </is>
      </c>
    </row>
    <row r="12" ht="22" customHeight="1">
      <c r="B12" s="27" t="inlineStr">
        <is>
          <t>Costo promedio insumos químicos por kilo</t>
        </is>
      </c>
      <c r="C12" s="28" t="inlineStr">
        <is>
          <t>$ 650 - $ 950 COP</t>
        </is>
      </c>
      <c r="D12" s="24" t="inlineStr">
        <is>
          <t>Detergente industrial concentrado, suavizante y cloro oxígeno</t>
        </is>
      </c>
      <c r="E12" s="25" t="n"/>
    </row>
    <row r="13" ht="22" customHeight="1">
      <c r="B13" s="27" t="inlineStr">
        <is>
          <t>Consumo promedio agua por ciclo de lavado</t>
        </is>
      </c>
      <c r="C13" s="28" t="inlineStr">
        <is>
          <t>45 - 65 Litros / ciclo</t>
        </is>
      </c>
      <c r="D13" s="24" t="inlineStr">
        <is>
          <t>Máquinas frontales de alta eficiencia vs tradicionales</t>
        </is>
      </c>
      <c r="E13" s="25" t="n"/>
    </row>
    <row r="14" ht="22" customHeight="1">
      <c r="B14" s="27" t="inlineStr">
        <is>
          <t>Consumo energía / gas por ciclo secado</t>
        </is>
      </c>
      <c r="C14" s="28" t="inlineStr">
        <is>
          <t>$ 1.200 - $ 1.800 COP</t>
        </is>
      </c>
      <c r="D14" s="24" t="inlineStr">
        <is>
          <t>Secadoras a gas natural reducen 40% el costo vs eléctricas</t>
        </is>
      </c>
      <c r="E14" s="25" t="n"/>
    </row>
    <row r="15" ht="22" customHeight="1">
      <c r="B15" s="27" t="inlineStr">
        <is>
          <t>Ticket promedio por cliente urbano</t>
        </is>
      </c>
      <c r="C15" s="28" t="inlineStr">
        <is>
          <t>$ 28.000 - $ 42.000 COP</t>
        </is>
      </c>
      <c r="D15" s="24" t="inlineStr">
        <is>
          <t>Combinación típica: 4 kg ropa diario + 1 prenda de plancha</t>
        </is>
      </c>
      <c r="E15" s="25" t="n"/>
    </row>
  </sheetData>
  <mergeCells count="12">
    <mergeCell ref="D8:E8"/>
    <mergeCell ref="A2:F2"/>
    <mergeCell ref="D6:E6"/>
    <mergeCell ref="D7:E7"/>
    <mergeCell ref="B4:E4"/>
    <mergeCell ref="D15:E15"/>
    <mergeCell ref="D13:E13"/>
    <mergeCell ref="A1:F1"/>
    <mergeCell ref="D5:E5"/>
    <mergeCell ref="D14:E14"/>
    <mergeCell ref="B11:E11"/>
    <mergeCell ref="D12:E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2026-10-02T19:18:37Z</dcterms:created>
  <dcterms:modified xmlns:dcterms="http://purl.org/dc/terms/" xmlns:xsi="http://www.w3.org/2001/XMLSchema-instance" xsi:type="dcterms:W3CDTF">2026-10-02T19:18:37Z</dcterms:modified>
</cp:coreProperties>
</file>